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yermanager\Desktop\"/>
    </mc:Choice>
  </mc:AlternateContent>
  <bookViews>
    <workbookView xWindow="0" yWindow="0" windowWidth="28800" windowHeight="12330"/>
  </bookViews>
  <sheets>
    <sheet name="Sheet1" sheetId="1" r:id="rId1"/>
    <sheet name="Sheet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4" i="3" l="1"/>
  <c r="AD26" i="3" l="1"/>
  <c r="C31" i="1" l="1"/>
  <c r="AD24" i="3" l="1"/>
  <c r="AD23" i="3"/>
  <c r="AD22" i="3"/>
  <c r="AD20" i="3"/>
  <c r="AD19" i="3"/>
  <c r="AD18" i="3"/>
  <c r="AD17" i="3"/>
  <c r="AD16" i="3"/>
  <c r="AD13" i="3"/>
  <c r="AD12" i="3"/>
  <c r="AD11" i="3"/>
  <c r="AD10" i="3"/>
  <c r="AD9" i="3"/>
  <c r="AD8" i="3"/>
  <c r="AD7" i="3"/>
  <c r="AD6" i="3"/>
</calcChain>
</file>

<file path=xl/sharedStrings.xml><?xml version="1.0" encoding="utf-8"?>
<sst xmlns="http://schemas.openxmlformats.org/spreadsheetml/2006/main" count="129" uniqueCount="81">
  <si>
    <t>المديرية</t>
  </si>
  <si>
    <t>المادة</t>
  </si>
  <si>
    <t>مديرية الرقابة</t>
  </si>
  <si>
    <t>مديرية التطوير</t>
  </si>
  <si>
    <t>مديرية الانتاج</t>
  </si>
  <si>
    <t>الخرائطي</t>
  </si>
  <si>
    <t>الالي</t>
  </si>
  <si>
    <t>الميداني</t>
  </si>
  <si>
    <t>التخطيط</t>
  </si>
  <si>
    <t>المشاريع</t>
  </si>
  <si>
    <t>الاشراف</t>
  </si>
  <si>
    <t>التدريب</t>
  </si>
  <si>
    <t>المكتبة</t>
  </si>
  <si>
    <t>التطبيقات</t>
  </si>
  <si>
    <t>الحاسوب</t>
  </si>
  <si>
    <t>البورتال</t>
  </si>
  <si>
    <t>الاستشعار</t>
  </si>
  <si>
    <t>الخدمات</t>
  </si>
  <si>
    <t>الصيانة</t>
  </si>
  <si>
    <t>الوثائق</t>
  </si>
  <si>
    <t>الحركة</t>
  </si>
  <si>
    <t>الديوان</t>
  </si>
  <si>
    <t>العلاقات</t>
  </si>
  <si>
    <t>الادارة</t>
  </si>
  <si>
    <t>جهاز سكانر</t>
  </si>
  <si>
    <t>جهاز حاسوب  pc</t>
  </si>
  <si>
    <t>جهاز حاسوب wokstation</t>
  </si>
  <si>
    <t>اجمالي الكميات</t>
  </si>
  <si>
    <t>التكلفة الاولية</t>
  </si>
  <si>
    <t>مكيفات</t>
  </si>
  <si>
    <t>خزائن ملفات</t>
  </si>
  <si>
    <t>فرامة ورق</t>
  </si>
  <si>
    <t>بلاط بكافة انواعه</t>
  </si>
  <si>
    <t>قرطاسية بجميع اشكالها</t>
  </si>
  <si>
    <t>كهرباء + ماء</t>
  </si>
  <si>
    <t>احبار + برينتهد</t>
  </si>
  <si>
    <t>مواد زراعة + اشتال</t>
  </si>
  <si>
    <t xml:space="preserve">ورق+مواد طباعة </t>
  </si>
  <si>
    <t>ماكنة تصوير ورق</t>
  </si>
  <si>
    <t>مواد صيانة وعدد</t>
  </si>
  <si>
    <t>المستودعات</t>
  </si>
  <si>
    <t>المالية</t>
  </si>
  <si>
    <t>مديرية الطقس والاستطلاع</t>
  </si>
  <si>
    <t xml:space="preserve">صيانة مركبات </t>
  </si>
  <si>
    <t xml:space="preserve">برمجيات مختلفة </t>
  </si>
  <si>
    <t xml:space="preserve">تامين مركبات </t>
  </si>
  <si>
    <t>صيانة ابنية</t>
  </si>
  <si>
    <t xml:space="preserve">مركبات وآليات </t>
  </si>
  <si>
    <t>الاجمالي</t>
  </si>
  <si>
    <t>طريقة الشراء</t>
  </si>
  <si>
    <t>شراء مباشر</t>
  </si>
  <si>
    <t>لجنة الشراء محلية</t>
  </si>
  <si>
    <t>لجنة مركزية</t>
  </si>
  <si>
    <t>الخطة الشرائية للمركز الجغرافي الملكي لعام 2024</t>
  </si>
  <si>
    <t>الخطة الشرائية / 2024 .. المركز الجغرافي الملكي الاردني</t>
  </si>
  <si>
    <t>الفلك والمواقيت</t>
  </si>
  <si>
    <t xml:space="preserve">المطبعة </t>
  </si>
  <si>
    <t>الاستطلاع</t>
  </si>
  <si>
    <t>المشتريات</t>
  </si>
  <si>
    <t>البوابة الجيومكانية</t>
  </si>
  <si>
    <t>الموارد البشرية</t>
  </si>
  <si>
    <t>مقطع ورق ومثقب</t>
  </si>
  <si>
    <t>الشؤون  الادارية والمالية</t>
  </si>
  <si>
    <t>خزانة خشب</t>
  </si>
  <si>
    <t>السكرتارية</t>
  </si>
  <si>
    <t xml:space="preserve">صيانة قاعة الاتودوريوم </t>
  </si>
  <si>
    <t xml:space="preserve">خدمات تنظيف مبنى المركز </t>
  </si>
  <si>
    <t>صيانة قاعة الاتودوريم</t>
  </si>
  <si>
    <t>خدمات تنظيف مبنى المركز</t>
  </si>
  <si>
    <t xml:space="preserve">مقطع ورق ومثقب </t>
  </si>
  <si>
    <t xml:space="preserve">خزائن خشب </t>
  </si>
  <si>
    <t xml:space="preserve">ماكنة بلوتر 60 انش </t>
  </si>
  <si>
    <t xml:space="preserve">جهاز بلوتر 60 انش </t>
  </si>
  <si>
    <t xml:space="preserve">مشروع انتاج خرائط غطاء الارض للحدود الداخلية والخارجية </t>
  </si>
  <si>
    <t xml:space="preserve">مشروع ترميم شبكة gps </t>
  </si>
  <si>
    <t xml:space="preserve">مشروع cors </t>
  </si>
  <si>
    <t xml:space="preserve">مشروع خرائط طبوغرافية </t>
  </si>
  <si>
    <t xml:space="preserve">مشروع المسح الضوئي </t>
  </si>
  <si>
    <t>تدفئة</t>
  </si>
  <si>
    <t>محروقات مركبات</t>
  </si>
  <si>
    <t>خرائط غطاء الارض للحدود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</si>
</sst>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6" fillId="2" borderId="0" xfId="0" applyFont="1" applyFill="1"/>
    <xf numFmtId="0" fontId="6" fillId="3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2" fillId="4" borderId="15" xfId="0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4" borderId="15" xfId="0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right" vertical="center"/>
    </xf>
    <xf numFmtId="0" fontId="0" fillId="2" borderId="16" xfId="0" applyFont="1" applyFill="1" applyBorder="1" applyAlignment="1">
      <alignment horizontal="right" vertical="center"/>
    </xf>
    <xf numFmtId="0" fontId="0" fillId="2" borderId="17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11" xfId="0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rightToLeft="1" tabSelected="1" zoomScaleNormal="100" workbookViewId="0">
      <selection activeCell="H17" sqref="H17"/>
    </sheetView>
  </sheetViews>
  <sheetFormatPr defaultColWidth="9.125" defaultRowHeight="18" x14ac:dyDescent="0.25"/>
  <cols>
    <col min="1" max="1" width="10.75" style="1" customWidth="1"/>
    <col min="2" max="2" width="21.375" style="1" customWidth="1"/>
    <col min="3" max="5" width="16.5" style="1" customWidth="1"/>
    <col min="6" max="16384" width="9.125" style="1"/>
  </cols>
  <sheetData>
    <row r="1" spans="1:8" ht="38.25" customHeight="1" x14ac:dyDescent="0.25">
      <c r="A1" s="53" t="s">
        <v>54</v>
      </c>
      <c r="B1" s="53"/>
      <c r="C1" s="53"/>
      <c r="D1" s="53"/>
      <c r="E1" s="53"/>
    </row>
    <row r="2" spans="1:8" s="2" customFormat="1" ht="24.75" customHeight="1" x14ac:dyDescent="0.2">
      <c r="A2" s="58"/>
      <c r="B2" s="59"/>
      <c r="C2" s="60" t="s">
        <v>28</v>
      </c>
      <c r="D2" s="28"/>
      <c r="E2" s="60" t="s">
        <v>49</v>
      </c>
      <c r="F2" s="3"/>
      <c r="G2" s="3"/>
      <c r="H2" s="3"/>
    </row>
    <row r="3" spans="1:8" s="2" customFormat="1" ht="24.75" customHeight="1" x14ac:dyDescent="0.2">
      <c r="A3" s="58" t="s">
        <v>1</v>
      </c>
      <c r="B3" s="59"/>
      <c r="C3" s="61"/>
      <c r="D3" s="28" t="s">
        <v>27</v>
      </c>
      <c r="E3" s="61"/>
      <c r="F3" s="3"/>
      <c r="G3" s="3"/>
      <c r="H3" s="3"/>
    </row>
    <row r="4" spans="1:8" s="2" customFormat="1" x14ac:dyDescent="0.2">
      <c r="A4" s="56" t="s">
        <v>24</v>
      </c>
      <c r="B4" s="57"/>
      <c r="C4" s="4">
        <v>1600</v>
      </c>
      <c r="D4" s="4">
        <v>10</v>
      </c>
      <c r="E4" s="4" t="s">
        <v>50</v>
      </c>
    </row>
    <row r="5" spans="1:8" s="2" customFormat="1" x14ac:dyDescent="0.2">
      <c r="A5" s="39" t="s">
        <v>25</v>
      </c>
      <c r="B5" s="40"/>
      <c r="C5" s="5">
        <v>7000</v>
      </c>
      <c r="D5" s="5">
        <v>16</v>
      </c>
      <c r="E5" s="5" t="s">
        <v>51</v>
      </c>
    </row>
    <row r="6" spans="1:8" s="2" customFormat="1" x14ac:dyDescent="0.2">
      <c r="A6" s="54" t="s">
        <v>26</v>
      </c>
      <c r="B6" s="55"/>
      <c r="C6" s="5">
        <v>15000</v>
      </c>
      <c r="D6" s="5">
        <v>7</v>
      </c>
      <c r="E6" s="5" t="s">
        <v>51</v>
      </c>
    </row>
    <row r="7" spans="1:8" s="2" customFormat="1" x14ac:dyDescent="0.2">
      <c r="A7" s="39" t="s">
        <v>65</v>
      </c>
      <c r="B7" s="40"/>
      <c r="C7" s="5">
        <v>4500</v>
      </c>
      <c r="D7" s="5">
        <v>1</v>
      </c>
      <c r="E7" s="5" t="s">
        <v>50</v>
      </c>
    </row>
    <row r="8" spans="1:8" s="2" customFormat="1" x14ac:dyDescent="0.2">
      <c r="A8" s="41" t="s">
        <v>29</v>
      </c>
      <c r="B8" s="42"/>
      <c r="C8" s="8">
        <v>15000</v>
      </c>
      <c r="D8" s="8">
        <v>23</v>
      </c>
      <c r="E8" s="5" t="s">
        <v>51</v>
      </c>
    </row>
    <row r="9" spans="1:8" s="2" customFormat="1" x14ac:dyDescent="0.2">
      <c r="A9" s="39" t="s">
        <v>30</v>
      </c>
      <c r="B9" s="40"/>
      <c r="C9" s="5">
        <v>600</v>
      </c>
      <c r="D9" s="5">
        <v>2</v>
      </c>
      <c r="E9" s="5" t="s">
        <v>50</v>
      </c>
    </row>
    <row r="10" spans="1:8" s="2" customFormat="1" x14ac:dyDescent="0.2">
      <c r="A10" s="39" t="s">
        <v>31</v>
      </c>
      <c r="B10" s="40"/>
      <c r="C10" s="5">
        <v>500</v>
      </c>
      <c r="D10" s="5">
        <v>3</v>
      </c>
      <c r="E10" s="5" t="s">
        <v>50</v>
      </c>
    </row>
    <row r="11" spans="1:8" s="2" customFormat="1" x14ac:dyDescent="0.2">
      <c r="A11" s="47" t="s">
        <v>32</v>
      </c>
      <c r="B11" s="48"/>
      <c r="C11" s="5">
        <v>10000</v>
      </c>
      <c r="D11" s="5">
        <v>5</v>
      </c>
      <c r="E11" s="5" t="s">
        <v>51</v>
      </c>
    </row>
    <row r="12" spans="1:8" s="2" customFormat="1" x14ac:dyDescent="0.2">
      <c r="A12" s="39" t="s">
        <v>33</v>
      </c>
      <c r="B12" s="40"/>
      <c r="C12" s="5">
        <v>9000</v>
      </c>
      <c r="D12" s="5">
        <v>0</v>
      </c>
      <c r="E12" s="5" t="s">
        <v>50</v>
      </c>
    </row>
    <row r="13" spans="1:8" x14ac:dyDescent="0.25">
      <c r="A13" s="43" t="s">
        <v>66</v>
      </c>
      <c r="B13" s="44"/>
      <c r="C13" s="7">
        <v>90000</v>
      </c>
      <c r="D13" s="7">
        <v>0</v>
      </c>
      <c r="E13" s="7" t="s">
        <v>52</v>
      </c>
    </row>
    <row r="14" spans="1:8" x14ac:dyDescent="0.25">
      <c r="A14" s="29" t="s">
        <v>79</v>
      </c>
      <c r="B14" s="30"/>
      <c r="C14" s="6">
        <v>50000</v>
      </c>
      <c r="D14" s="6">
        <v>1</v>
      </c>
      <c r="E14" s="6" t="s">
        <v>50</v>
      </c>
    </row>
    <row r="15" spans="1:8" x14ac:dyDescent="0.25">
      <c r="A15" s="45" t="s">
        <v>78</v>
      </c>
      <c r="B15" s="46"/>
      <c r="C15" s="7">
        <v>50000</v>
      </c>
      <c r="D15" s="7">
        <v>0</v>
      </c>
      <c r="E15" s="5" t="s">
        <v>50</v>
      </c>
    </row>
    <row r="16" spans="1:8" x14ac:dyDescent="0.25">
      <c r="A16" s="39" t="s">
        <v>34</v>
      </c>
      <c r="B16" s="40"/>
      <c r="C16" s="6">
        <v>13000</v>
      </c>
      <c r="D16" s="6">
        <v>1</v>
      </c>
      <c r="E16" s="5" t="s">
        <v>50</v>
      </c>
    </row>
    <row r="17" spans="1:5" x14ac:dyDescent="0.25">
      <c r="A17" s="39" t="s">
        <v>72</v>
      </c>
      <c r="B17" s="40"/>
      <c r="C17" s="6">
        <v>25000</v>
      </c>
      <c r="D17" s="6">
        <v>1</v>
      </c>
      <c r="E17" s="5" t="s">
        <v>51</v>
      </c>
    </row>
    <row r="18" spans="1:5" x14ac:dyDescent="0.25">
      <c r="A18" s="39" t="s">
        <v>35</v>
      </c>
      <c r="B18" s="40"/>
      <c r="C18" s="6">
        <v>15000</v>
      </c>
      <c r="D18" s="6">
        <v>0</v>
      </c>
      <c r="E18" s="5" t="s">
        <v>51</v>
      </c>
    </row>
    <row r="19" spans="1:5" x14ac:dyDescent="0.25">
      <c r="A19" s="39" t="s">
        <v>36</v>
      </c>
      <c r="B19" s="40"/>
      <c r="C19" s="6">
        <v>1000</v>
      </c>
      <c r="D19" s="6">
        <v>0</v>
      </c>
      <c r="E19" s="5" t="s">
        <v>50</v>
      </c>
    </row>
    <row r="20" spans="1:5" x14ac:dyDescent="0.25">
      <c r="A20" s="39" t="s">
        <v>37</v>
      </c>
      <c r="B20" s="40"/>
      <c r="C20" s="6">
        <v>46000</v>
      </c>
      <c r="D20" s="6">
        <v>0</v>
      </c>
      <c r="E20" s="5" t="s">
        <v>51</v>
      </c>
    </row>
    <row r="21" spans="1:5" x14ac:dyDescent="0.25">
      <c r="A21" s="39" t="s">
        <v>38</v>
      </c>
      <c r="B21" s="40"/>
      <c r="C21" s="6">
        <v>1000</v>
      </c>
      <c r="D21" s="6">
        <v>1</v>
      </c>
      <c r="E21" s="5" t="s">
        <v>50</v>
      </c>
    </row>
    <row r="22" spans="1:5" x14ac:dyDescent="0.25">
      <c r="A22" s="39" t="s">
        <v>69</v>
      </c>
      <c r="B22" s="40"/>
      <c r="C22" s="6">
        <v>100</v>
      </c>
      <c r="D22" s="6">
        <v>2</v>
      </c>
      <c r="E22" s="5" t="s">
        <v>50</v>
      </c>
    </row>
    <row r="23" spans="1:5" x14ac:dyDescent="0.25">
      <c r="A23" s="39" t="s">
        <v>70</v>
      </c>
      <c r="B23" s="40"/>
      <c r="C23" s="6">
        <v>1500</v>
      </c>
      <c r="D23" s="6">
        <v>2</v>
      </c>
      <c r="E23" s="5" t="s">
        <v>50</v>
      </c>
    </row>
    <row r="24" spans="1:5" x14ac:dyDescent="0.25">
      <c r="A24" s="39" t="s">
        <v>39</v>
      </c>
      <c r="B24" s="40"/>
      <c r="C24" s="6">
        <v>2000</v>
      </c>
      <c r="D24" s="6">
        <v>1</v>
      </c>
      <c r="E24" s="5" t="s">
        <v>50</v>
      </c>
    </row>
    <row r="25" spans="1:5" x14ac:dyDescent="0.25">
      <c r="A25" s="39" t="s">
        <v>43</v>
      </c>
      <c r="B25" s="40"/>
      <c r="C25" s="6">
        <v>25000</v>
      </c>
      <c r="D25" s="6">
        <v>0</v>
      </c>
      <c r="E25" s="5" t="s">
        <v>50</v>
      </c>
    </row>
    <row r="26" spans="1:5" x14ac:dyDescent="0.25">
      <c r="A26" s="45" t="s">
        <v>44</v>
      </c>
      <c r="B26" s="46"/>
      <c r="C26" s="7">
        <v>70000</v>
      </c>
      <c r="D26" s="7">
        <v>28</v>
      </c>
      <c r="E26" s="5" t="s">
        <v>51</v>
      </c>
    </row>
    <row r="27" spans="1:5" x14ac:dyDescent="0.25">
      <c r="A27" s="39" t="s">
        <v>45</v>
      </c>
      <c r="B27" s="40"/>
      <c r="C27" s="6">
        <v>15000</v>
      </c>
      <c r="D27" s="6">
        <v>0</v>
      </c>
      <c r="E27" s="5" t="s">
        <v>50</v>
      </c>
    </row>
    <row r="28" spans="1:5" x14ac:dyDescent="0.25">
      <c r="A28" s="49" t="s">
        <v>46</v>
      </c>
      <c r="B28" s="50"/>
      <c r="C28" s="6">
        <v>150000</v>
      </c>
      <c r="D28" s="6">
        <v>6</v>
      </c>
      <c r="E28" s="5" t="s">
        <v>50</v>
      </c>
    </row>
    <row r="29" spans="1:5" x14ac:dyDescent="0.25">
      <c r="A29" s="33" t="s">
        <v>80</v>
      </c>
      <c r="B29" s="34"/>
      <c r="C29" s="38">
        <v>35000</v>
      </c>
      <c r="D29" s="38">
        <v>1</v>
      </c>
      <c r="E29" s="5" t="s">
        <v>50</v>
      </c>
    </row>
    <row r="30" spans="1:5" x14ac:dyDescent="0.25">
      <c r="A30" s="49" t="s">
        <v>47</v>
      </c>
      <c r="B30" s="50"/>
      <c r="C30" s="10">
        <v>280000</v>
      </c>
      <c r="D30" s="10">
        <v>5</v>
      </c>
      <c r="E30" s="7" t="s">
        <v>52</v>
      </c>
    </row>
    <row r="31" spans="1:5" x14ac:dyDescent="0.25">
      <c r="A31" s="51"/>
      <c r="B31" s="52"/>
      <c r="C31" s="9">
        <f>SUM(C4:C30)</f>
        <v>932800</v>
      </c>
      <c r="D31" s="9"/>
      <c r="E31" s="9"/>
    </row>
  </sheetData>
  <mergeCells count="31">
    <mergeCell ref="A1:E1"/>
    <mergeCell ref="A5:B5"/>
    <mergeCell ref="A6:B6"/>
    <mergeCell ref="A7:B7"/>
    <mergeCell ref="A4:B4"/>
    <mergeCell ref="A2:B2"/>
    <mergeCell ref="A3:B3"/>
    <mergeCell ref="E2:E3"/>
    <mergeCell ref="C2:C3"/>
    <mergeCell ref="A25:B25"/>
    <mergeCell ref="A26:B26"/>
    <mergeCell ref="A30:B30"/>
    <mergeCell ref="A31:B31"/>
    <mergeCell ref="A24:B24"/>
    <mergeCell ref="A27:B27"/>
    <mergeCell ref="A28:B28"/>
    <mergeCell ref="A22:B22"/>
    <mergeCell ref="A23:B23"/>
    <mergeCell ref="A8:B8"/>
    <mergeCell ref="A10:B10"/>
    <mergeCell ref="A13:B13"/>
    <mergeCell ref="A9:B9"/>
    <mergeCell ref="A19:B19"/>
    <mergeCell ref="A20:B20"/>
    <mergeCell ref="A21:B21"/>
    <mergeCell ref="A15:B15"/>
    <mergeCell ref="A16:B16"/>
    <mergeCell ref="A17:B17"/>
    <mergeCell ref="A18:B18"/>
    <mergeCell ref="A11:B11"/>
    <mergeCell ref="A12:B12"/>
  </mergeCells>
  <pageMargins left="0" right="0.59055118110236227" top="0" bottom="0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rightToLeft="1" workbookViewId="0">
      <selection activeCell="S34" sqref="S34"/>
    </sheetView>
  </sheetViews>
  <sheetFormatPr defaultColWidth="7.75" defaultRowHeight="15" x14ac:dyDescent="0.25"/>
  <cols>
    <col min="1" max="1" width="7.75" style="11"/>
    <col min="2" max="2" width="9" style="11" customWidth="1"/>
    <col min="3" max="3" width="5" style="11" customWidth="1"/>
    <col min="4" max="4" width="5.25" style="11" customWidth="1"/>
    <col min="5" max="5" width="6.25" style="11" customWidth="1"/>
    <col min="6" max="7" width="7.75" style="11"/>
    <col min="8" max="8" width="5" style="11" customWidth="1"/>
    <col min="9" max="9" width="5.375" style="11" customWidth="1"/>
    <col min="10" max="10" width="6.375" style="11" customWidth="1"/>
    <col min="11" max="11" width="6.75" style="11" customWidth="1"/>
    <col min="12" max="12" width="5.625" style="11" customWidth="1"/>
    <col min="13" max="13" width="6.75" style="11" customWidth="1"/>
    <col min="14" max="14" width="5.5" style="11" customWidth="1"/>
    <col min="15" max="15" width="6.375" style="11" customWidth="1"/>
    <col min="16" max="16" width="7.75" style="11"/>
    <col min="17" max="17" width="5.875" style="11" customWidth="1"/>
    <col min="18" max="18" width="6.625" style="11" customWidth="1"/>
    <col min="19" max="21" width="7.75" style="11"/>
    <col min="22" max="22" width="5.125" style="11" customWidth="1"/>
    <col min="23" max="23" width="4.875" style="11" customWidth="1"/>
    <col min="24" max="24" width="5.25" style="11" customWidth="1"/>
    <col min="25" max="25" width="6.5" style="11" customWidth="1"/>
    <col min="26" max="26" width="7.75" style="11"/>
    <col min="27" max="28" width="5.25" style="11" customWidth="1"/>
    <col min="29" max="30" width="7.75" style="11"/>
    <col min="31" max="31" width="9.25" style="11" customWidth="1"/>
    <col min="32" max="16384" width="7.75" style="11"/>
  </cols>
  <sheetData>
    <row r="1" spans="1:35" x14ac:dyDescent="0.25">
      <c r="R1" s="11" t="s">
        <v>53</v>
      </c>
    </row>
    <row r="2" spans="1:35" s="13" customFormat="1" ht="24.75" customHeight="1" x14ac:dyDescent="0.2">
      <c r="A2" s="74" t="s">
        <v>0</v>
      </c>
      <c r="B2" s="75"/>
      <c r="C2" s="72" t="s">
        <v>2</v>
      </c>
      <c r="D2" s="72" t="s">
        <v>3</v>
      </c>
      <c r="E2" s="76" t="s">
        <v>4</v>
      </c>
      <c r="F2" s="77"/>
      <c r="G2" s="77"/>
      <c r="H2" s="77"/>
      <c r="I2" s="78"/>
      <c r="J2" s="74" t="s">
        <v>8</v>
      </c>
      <c r="K2" s="79"/>
      <c r="L2" s="79"/>
      <c r="M2" s="79"/>
      <c r="N2" s="75"/>
      <c r="O2" s="74" t="s">
        <v>13</v>
      </c>
      <c r="P2" s="79"/>
      <c r="Q2" s="79"/>
      <c r="R2" s="79"/>
      <c r="S2" s="74" t="s">
        <v>62</v>
      </c>
      <c r="T2" s="79"/>
      <c r="U2" s="79"/>
      <c r="V2" s="75"/>
      <c r="W2" s="74" t="s">
        <v>17</v>
      </c>
      <c r="X2" s="79"/>
      <c r="Y2" s="79"/>
      <c r="Z2" s="75"/>
      <c r="AA2" s="74" t="s">
        <v>23</v>
      </c>
      <c r="AB2" s="75"/>
      <c r="AC2" s="72" t="s">
        <v>42</v>
      </c>
      <c r="AD2" s="72" t="s">
        <v>27</v>
      </c>
      <c r="AE2" s="72" t="s">
        <v>28</v>
      </c>
      <c r="AF2" s="12"/>
      <c r="AG2" s="12"/>
      <c r="AH2" s="12"/>
      <c r="AI2" s="12"/>
    </row>
    <row r="3" spans="1:35" s="13" customFormat="1" ht="24.75" customHeight="1" x14ac:dyDescent="0.2">
      <c r="A3" s="74" t="s">
        <v>1</v>
      </c>
      <c r="B3" s="75"/>
      <c r="C3" s="73"/>
      <c r="D3" s="73"/>
      <c r="E3" s="14" t="s">
        <v>5</v>
      </c>
      <c r="F3" s="14" t="s">
        <v>57</v>
      </c>
      <c r="G3" s="14" t="s">
        <v>55</v>
      </c>
      <c r="H3" s="14" t="s">
        <v>6</v>
      </c>
      <c r="I3" s="14" t="s">
        <v>7</v>
      </c>
      <c r="J3" s="14" t="s">
        <v>9</v>
      </c>
      <c r="K3" s="14" t="s">
        <v>10</v>
      </c>
      <c r="L3" s="14" t="s">
        <v>11</v>
      </c>
      <c r="M3" s="14" t="s">
        <v>64</v>
      </c>
      <c r="N3" s="14" t="s">
        <v>12</v>
      </c>
      <c r="O3" s="14" t="s">
        <v>14</v>
      </c>
      <c r="P3" s="14" t="s">
        <v>59</v>
      </c>
      <c r="Q3" s="14" t="s">
        <v>15</v>
      </c>
      <c r="R3" s="14" t="s">
        <v>16</v>
      </c>
      <c r="S3" s="15" t="s">
        <v>40</v>
      </c>
      <c r="T3" s="15" t="s">
        <v>60</v>
      </c>
      <c r="U3" s="15" t="s">
        <v>58</v>
      </c>
      <c r="V3" s="15" t="s">
        <v>41</v>
      </c>
      <c r="W3" s="15" t="s">
        <v>18</v>
      </c>
      <c r="X3" s="15" t="s">
        <v>56</v>
      </c>
      <c r="Y3" s="15" t="s">
        <v>19</v>
      </c>
      <c r="Z3" s="14" t="s">
        <v>20</v>
      </c>
      <c r="AA3" s="14" t="s">
        <v>21</v>
      </c>
      <c r="AB3" s="14" t="s">
        <v>22</v>
      </c>
      <c r="AC3" s="73"/>
      <c r="AD3" s="73"/>
      <c r="AE3" s="73"/>
      <c r="AF3" s="12"/>
      <c r="AG3" s="12"/>
      <c r="AH3" s="12"/>
      <c r="AI3" s="12"/>
    </row>
    <row r="4" spans="1:35" s="23" customFormat="1" x14ac:dyDescent="0.2">
      <c r="A4" s="66" t="s">
        <v>24</v>
      </c>
      <c r="B4" s="67"/>
      <c r="C4" s="22">
        <v>2</v>
      </c>
      <c r="D4" s="22">
        <v>1</v>
      </c>
      <c r="E4" s="22"/>
      <c r="F4" s="22"/>
      <c r="G4" s="22"/>
      <c r="H4" s="22"/>
      <c r="I4" s="22"/>
      <c r="J4" s="22">
        <v>1</v>
      </c>
      <c r="K4" s="22"/>
      <c r="L4" s="22">
        <v>1</v>
      </c>
      <c r="M4" s="22"/>
      <c r="N4" s="22"/>
      <c r="O4" s="22"/>
      <c r="P4" s="22"/>
      <c r="Q4" s="22"/>
      <c r="R4" s="22"/>
      <c r="S4" s="22"/>
      <c r="T4" s="22"/>
      <c r="U4" s="22">
        <v>1</v>
      </c>
      <c r="V4" s="22">
        <v>1</v>
      </c>
      <c r="W4" s="22"/>
      <c r="X4" s="22"/>
      <c r="Y4" s="22">
        <v>1</v>
      </c>
      <c r="Z4" s="22"/>
      <c r="AA4" s="22">
        <v>1</v>
      </c>
      <c r="AB4" s="22"/>
      <c r="AC4" s="22"/>
      <c r="AD4" s="22">
        <v>10</v>
      </c>
      <c r="AE4" s="22">
        <v>1600</v>
      </c>
    </row>
    <row r="5" spans="1:35" s="23" customFormat="1" x14ac:dyDescent="0.2">
      <c r="A5" s="62" t="s">
        <v>25</v>
      </c>
      <c r="B5" s="63"/>
      <c r="C5" s="24">
        <v>3</v>
      </c>
      <c r="D5" s="24"/>
      <c r="E5" s="24"/>
      <c r="F5" s="24"/>
      <c r="G5" s="24"/>
      <c r="H5" s="24"/>
      <c r="I5" s="24">
        <v>2</v>
      </c>
      <c r="J5" s="24"/>
      <c r="K5" s="24"/>
      <c r="L5" s="24">
        <v>2</v>
      </c>
      <c r="M5" s="24"/>
      <c r="N5" s="24"/>
      <c r="O5" s="24"/>
      <c r="P5" s="24"/>
      <c r="Q5" s="24"/>
      <c r="R5" s="24"/>
      <c r="S5" s="24"/>
      <c r="T5" s="24">
        <v>3</v>
      </c>
      <c r="U5" s="24">
        <v>1</v>
      </c>
      <c r="V5" s="24"/>
      <c r="W5" s="24"/>
      <c r="X5" s="24">
        <v>1</v>
      </c>
      <c r="Y5" s="24"/>
      <c r="Z5" s="24"/>
      <c r="AA5" s="24">
        <v>2</v>
      </c>
      <c r="AB5" s="24">
        <v>2</v>
      </c>
      <c r="AC5" s="24"/>
      <c r="AD5" s="24">
        <v>16</v>
      </c>
      <c r="AE5" s="24">
        <v>7000</v>
      </c>
    </row>
    <row r="6" spans="1:35" s="23" customFormat="1" x14ac:dyDescent="0.2">
      <c r="A6" s="64" t="s">
        <v>26</v>
      </c>
      <c r="B6" s="65"/>
      <c r="C6" s="24"/>
      <c r="D6" s="24"/>
      <c r="E6" s="24">
        <v>2</v>
      </c>
      <c r="F6" s="24">
        <v>2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>
        <v>3</v>
      </c>
      <c r="AD6" s="24">
        <f>SUM(C6:AC6)</f>
        <v>7</v>
      </c>
      <c r="AE6" s="24">
        <v>15000</v>
      </c>
    </row>
    <row r="7" spans="1:35" s="13" customFormat="1" x14ac:dyDescent="0.2">
      <c r="A7" s="68" t="s">
        <v>67</v>
      </c>
      <c r="B7" s="69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>
        <v>1</v>
      </c>
      <c r="AC7" s="16"/>
      <c r="AD7" s="16">
        <f>SUM(C7:AC7)</f>
        <v>1</v>
      </c>
      <c r="AE7" s="16">
        <v>4500</v>
      </c>
    </row>
    <row r="8" spans="1:35" s="13" customFormat="1" x14ac:dyDescent="0.2">
      <c r="A8" s="70" t="s">
        <v>29</v>
      </c>
      <c r="B8" s="71"/>
      <c r="C8" s="16">
        <v>3</v>
      </c>
      <c r="D8" s="16"/>
      <c r="E8" s="16"/>
      <c r="F8" s="16">
        <v>1</v>
      </c>
      <c r="G8" s="16">
        <v>1</v>
      </c>
      <c r="H8" s="16"/>
      <c r="I8" s="16"/>
      <c r="J8" s="16">
        <v>1</v>
      </c>
      <c r="K8" s="16">
        <v>1</v>
      </c>
      <c r="L8" s="16"/>
      <c r="M8" s="16">
        <v>1</v>
      </c>
      <c r="N8" s="16">
        <v>3</v>
      </c>
      <c r="O8" s="16"/>
      <c r="P8" s="16">
        <v>1</v>
      </c>
      <c r="Q8" s="16"/>
      <c r="R8" s="16"/>
      <c r="S8" s="16"/>
      <c r="T8" s="16"/>
      <c r="U8" s="16"/>
      <c r="V8" s="16">
        <v>1</v>
      </c>
      <c r="W8" s="16"/>
      <c r="X8" s="16"/>
      <c r="Y8" s="16"/>
      <c r="Z8" s="16">
        <v>2</v>
      </c>
      <c r="AA8" s="16">
        <v>3</v>
      </c>
      <c r="AB8" s="16">
        <v>2</v>
      </c>
      <c r="AC8" s="16">
        <v>3</v>
      </c>
      <c r="AD8" s="16">
        <f t="shared" ref="AD8:AD24" si="0">SUM(C8:AC8)</f>
        <v>23</v>
      </c>
      <c r="AE8" s="17">
        <v>15000</v>
      </c>
    </row>
    <row r="9" spans="1:35" s="23" customFormat="1" x14ac:dyDescent="0.2">
      <c r="A9" s="62" t="s">
        <v>30</v>
      </c>
      <c r="B9" s="63"/>
      <c r="C9" s="24"/>
      <c r="D9" s="24"/>
      <c r="E9" s="24"/>
      <c r="F9" s="24"/>
      <c r="G9" s="24"/>
      <c r="H9" s="24"/>
      <c r="I9" s="24"/>
      <c r="J9" s="24"/>
      <c r="K9" s="24">
        <v>1</v>
      </c>
      <c r="L9" s="24"/>
      <c r="M9" s="24"/>
      <c r="N9" s="24"/>
      <c r="O9" s="24"/>
      <c r="P9" s="24">
        <v>1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>
        <f t="shared" si="0"/>
        <v>2</v>
      </c>
      <c r="AE9" s="24">
        <v>600</v>
      </c>
    </row>
    <row r="10" spans="1:35" s="23" customFormat="1" x14ac:dyDescent="0.2">
      <c r="A10" s="62" t="s">
        <v>31</v>
      </c>
      <c r="B10" s="63"/>
      <c r="C10" s="24">
        <v>2</v>
      </c>
      <c r="D10" s="24">
        <v>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>
        <f t="shared" si="0"/>
        <v>3</v>
      </c>
      <c r="AE10" s="24">
        <v>500</v>
      </c>
    </row>
    <row r="11" spans="1:35" s="23" customFormat="1" x14ac:dyDescent="0.2">
      <c r="A11" s="62" t="s">
        <v>61</v>
      </c>
      <c r="B11" s="6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>
        <v>2</v>
      </c>
      <c r="U11" s="24"/>
      <c r="V11" s="24"/>
      <c r="W11" s="24"/>
      <c r="X11" s="24"/>
      <c r="Y11" s="24"/>
      <c r="Z11" s="24"/>
      <c r="AA11" s="24"/>
      <c r="AB11" s="24"/>
      <c r="AC11" s="24"/>
      <c r="AD11" s="24">
        <f t="shared" si="0"/>
        <v>2</v>
      </c>
      <c r="AE11" s="24">
        <v>100</v>
      </c>
    </row>
    <row r="12" spans="1:35" s="23" customFormat="1" x14ac:dyDescent="0.2">
      <c r="A12" s="64" t="s">
        <v>32</v>
      </c>
      <c r="B12" s="65"/>
      <c r="C12" s="24">
        <v>1</v>
      </c>
      <c r="D12" s="24"/>
      <c r="E12" s="24"/>
      <c r="F12" s="24"/>
      <c r="G12" s="24"/>
      <c r="H12" s="24"/>
      <c r="I12" s="24"/>
      <c r="J12" s="24">
        <v>1</v>
      </c>
      <c r="K12" s="24"/>
      <c r="L12" s="24"/>
      <c r="M12" s="24">
        <v>1</v>
      </c>
      <c r="N12" s="24"/>
      <c r="O12" s="24"/>
      <c r="P12" s="24"/>
      <c r="Q12" s="24"/>
      <c r="R12" s="24"/>
      <c r="S12" s="24">
        <v>1</v>
      </c>
      <c r="T12" s="24"/>
      <c r="U12" s="24"/>
      <c r="V12" s="24">
        <v>1</v>
      </c>
      <c r="W12" s="24"/>
      <c r="X12" s="24"/>
      <c r="Y12" s="24"/>
      <c r="Z12" s="24"/>
      <c r="AA12" s="24"/>
      <c r="AB12" s="24"/>
      <c r="AC12" s="24"/>
      <c r="AD12" s="24">
        <f t="shared" si="0"/>
        <v>5</v>
      </c>
      <c r="AE12" s="24">
        <v>10000</v>
      </c>
    </row>
    <row r="13" spans="1:35" s="13" customFormat="1" x14ac:dyDescent="0.2">
      <c r="A13" s="68" t="s">
        <v>33</v>
      </c>
      <c r="B13" s="69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>
        <f t="shared" si="0"/>
        <v>0</v>
      </c>
      <c r="AE13" s="16">
        <v>9000</v>
      </c>
    </row>
    <row r="14" spans="1:35" x14ac:dyDescent="0.25">
      <c r="A14" s="68" t="s">
        <v>68</v>
      </c>
      <c r="B14" s="69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6">
        <v>1</v>
      </c>
      <c r="AE14" s="18">
        <v>90000</v>
      </c>
    </row>
    <row r="15" spans="1:35" x14ac:dyDescent="0.25">
      <c r="A15" s="31" t="s">
        <v>79</v>
      </c>
      <c r="B15" s="3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6">
        <v>1</v>
      </c>
      <c r="AE15" s="19">
        <v>50000</v>
      </c>
    </row>
    <row r="16" spans="1:35" x14ac:dyDescent="0.25">
      <c r="A16" s="70" t="s">
        <v>78</v>
      </c>
      <c r="B16" s="7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6">
        <f t="shared" si="0"/>
        <v>0</v>
      </c>
      <c r="AE16" s="18">
        <v>50000</v>
      </c>
    </row>
    <row r="17" spans="1:31" x14ac:dyDescent="0.25">
      <c r="A17" s="68" t="s">
        <v>34</v>
      </c>
      <c r="B17" s="6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6">
        <f t="shared" si="0"/>
        <v>0</v>
      </c>
      <c r="AE17" s="18">
        <v>13000</v>
      </c>
    </row>
    <row r="18" spans="1:31" x14ac:dyDescent="0.25">
      <c r="A18" s="68" t="s">
        <v>35</v>
      </c>
      <c r="B18" s="6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6">
        <f t="shared" si="0"/>
        <v>0</v>
      </c>
      <c r="AE18" s="18">
        <v>15000</v>
      </c>
    </row>
    <row r="19" spans="1:31" x14ac:dyDescent="0.25">
      <c r="A19" s="68" t="s">
        <v>36</v>
      </c>
      <c r="B19" s="6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1</v>
      </c>
      <c r="Y19" s="18"/>
      <c r="Z19" s="18"/>
      <c r="AA19" s="18"/>
      <c r="AB19" s="18"/>
      <c r="AC19" s="18"/>
      <c r="AD19" s="16">
        <f t="shared" si="0"/>
        <v>1</v>
      </c>
      <c r="AE19" s="18">
        <v>1000</v>
      </c>
    </row>
    <row r="20" spans="1:31" s="26" customFormat="1" x14ac:dyDescent="0.25">
      <c r="A20" s="68" t="s">
        <v>37</v>
      </c>
      <c r="B20" s="6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>
        <v>1</v>
      </c>
      <c r="Y20" s="25"/>
      <c r="Z20" s="25"/>
      <c r="AA20" s="25"/>
      <c r="AB20" s="25"/>
      <c r="AC20" s="25"/>
      <c r="AD20" s="24">
        <f t="shared" si="0"/>
        <v>1</v>
      </c>
      <c r="AE20" s="25">
        <v>46000</v>
      </c>
    </row>
    <row r="21" spans="1:31" s="26" customFormat="1" x14ac:dyDescent="0.25">
      <c r="A21" s="62" t="s">
        <v>63</v>
      </c>
      <c r="B21" s="63"/>
      <c r="C21" s="25">
        <v>2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>
        <v>1</v>
      </c>
      <c r="Y21" s="25"/>
      <c r="Z21" s="25"/>
      <c r="AA21" s="25"/>
      <c r="AB21" s="25"/>
      <c r="AC21" s="25"/>
      <c r="AD21" s="24">
        <v>2</v>
      </c>
      <c r="AE21" s="25">
        <v>1500</v>
      </c>
    </row>
    <row r="22" spans="1:31" s="26" customFormat="1" x14ac:dyDescent="0.25">
      <c r="A22" s="62" t="s">
        <v>71</v>
      </c>
      <c r="B22" s="6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>
        <v>1</v>
      </c>
      <c r="V22" s="25"/>
      <c r="W22" s="25"/>
      <c r="X22" s="25"/>
      <c r="Y22" s="25"/>
      <c r="Z22" s="25"/>
      <c r="AA22" s="25"/>
      <c r="AB22" s="25"/>
      <c r="AC22" s="25"/>
      <c r="AD22" s="24">
        <f t="shared" si="0"/>
        <v>1</v>
      </c>
      <c r="AE22" s="25">
        <v>25000</v>
      </c>
    </row>
    <row r="23" spans="1:31" s="26" customFormat="1" x14ac:dyDescent="0.25">
      <c r="A23" s="62" t="s">
        <v>38</v>
      </c>
      <c r="B23" s="63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>
        <v>1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4">
        <f t="shared" si="0"/>
        <v>1</v>
      </c>
      <c r="AE23" s="25">
        <v>1000</v>
      </c>
    </row>
    <row r="24" spans="1:31" x14ac:dyDescent="0.25">
      <c r="A24" s="62" t="s">
        <v>39</v>
      </c>
      <c r="B24" s="63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6">
        <f t="shared" si="0"/>
        <v>0</v>
      </c>
      <c r="AE24" s="18">
        <v>2000</v>
      </c>
    </row>
    <row r="25" spans="1:31" s="26" customFormat="1" x14ac:dyDescent="0.25">
      <c r="A25" s="68" t="s">
        <v>43</v>
      </c>
      <c r="B25" s="69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4"/>
      <c r="AE25" s="27">
        <v>25000</v>
      </c>
    </row>
    <row r="26" spans="1:31" x14ac:dyDescent="0.25">
      <c r="A26" s="87" t="s">
        <v>44</v>
      </c>
      <c r="B26" s="88"/>
      <c r="C26" s="25">
        <v>12</v>
      </c>
      <c r="D26" s="25">
        <v>1</v>
      </c>
      <c r="E26" s="25">
        <v>10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>
        <v>4</v>
      </c>
      <c r="Q26" s="25"/>
      <c r="R26" s="25"/>
      <c r="S26" s="25"/>
      <c r="T26" s="25">
        <v>1</v>
      </c>
      <c r="U26" s="25"/>
      <c r="V26" s="25"/>
      <c r="W26" s="25"/>
      <c r="X26" s="25"/>
      <c r="Y26" s="25"/>
      <c r="Z26" s="25"/>
      <c r="AA26" s="25"/>
      <c r="AB26" s="25"/>
      <c r="AC26" s="25"/>
      <c r="AD26" s="24">
        <f t="shared" ref="AD26" si="1">SUM(C26:AC26)</f>
        <v>28</v>
      </c>
      <c r="AE26" s="27">
        <v>70000</v>
      </c>
    </row>
    <row r="27" spans="1:31" s="26" customFormat="1" x14ac:dyDescent="0.25">
      <c r="A27" s="68" t="s">
        <v>45</v>
      </c>
      <c r="B27" s="6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4"/>
      <c r="AE27" s="25">
        <v>15000</v>
      </c>
    </row>
    <row r="28" spans="1:31" x14ac:dyDescent="0.25">
      <c r="A28" s="89" t="s">
        <v>46</v>
      </c>
      <c r="B28" s="90"/>
      <c r="C28" s="18"/>
      <c r="D28" s="18"/>
      <c r="E28" s="18"/>
      <c r="F28" s="25">
        <v>1</v>
      </c>
      <c r="G28" s="25"/>
      <c r="H28" s="25"/>
      <c r="I28" s="25">
        <v>1</v>
      </c>
      <c r="J28" s="25"/>
      <c r="K28" s="25"/>
      <c r="L28" s="25"/>
      <c r="M28" s="25"/>
      <c r="N28" s="25"/>
      <c r="O28" s="25"/>
      <c r="P28" s="25">
        <v>1</v>
      </c>
      <c r="Q28" s="25"/>
      <c r="R28" s="25"/>
      <c r="S28" s="25">
        <v>1</v>
      </c>
      <c r="T28" s="25"/>
      <c r="U28" s="25"/>
      <c r="V28" s="25"/>
      <c r="W28" s="25">
        <v>1</v>
      </c>
      <c r="X28" s="25"/>
      <c r="Y28" s="25">
        <v>1</v>
      </c>
      <c r="Z28" s="25"/>
      <c r="AA28" s="25"/>
      <c r="AB28" s="25"/>
      <c r="AC28" s="25"/>
      <c r="AD28" s="24">
        <v>6</v>
      </c>
      <c r="AE28" s="25">
        <v>150000</v>
      </c>
    </row>
    <row r="29" spans="1:31" x14ac:dyDescent="0.25">
      <c r="A29" s="80" t="s">
        <v>47</v>
      </c>
      <c r="B29" s="8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37"/>
      <c r="V29" s="37"/>
      <c r="W29" s="37"/>
      <c r="X29" s="37"/>
      <c r="Y29" s="37"/>
      <c r="Z29" s="37"/>
      <c r="AA29" s="37"/>
      <c r="AB29" s="37"/>
      <c r="AC29" s="37"/>
      <c r="AD29" s="14"/>
      <c r="AE29" s="37">
        <v>280000</v>
      </c>
    </row>
    <row r="30" spans="1:31" x14ac:dyDescent="0.25">
      <c r="A30" s="91" t="s">
        <v>73</v>
      </c>
      <c r="B30" s="92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v>1</v>
      </c>
      <c r="S30" s="20"/>
      <c r="T30" s="20"/>
      <c r="U30" s="35"/>
      <c r="V30" s="35"/>
      <c r="W30" s="37"/>
      <c r="X30" s="37"/>
      <c r="Y30" s="37"/>
      <c r="Z30" s="37"/>
      <c r="AA30" s="37"/>
      <c r="AB30" s="37"/>
      <c r="AC30" s="37"/>
      <c r="AD30" s="14">
        <v>1</v>
      </c>
      <c r="AE30" s="35">
        <v>35000</v>
      </c>
    </row>
    <row r="31" spans="1:31" x14ac:dyDescent="0.25">
      <c r="A31" s="80" t="s">
        <v>74</v>
      </c>
      <c r="B31" s="81"/>
      <c r="C31" s="20"/>
      <c r="D31" s="20"/>
      <c r="E31" s="20"/>
      <c r="F31" s="20"/>
      <c r="G31" s="20"/>
      <c r="H31" s="20"/>
      <c r="I31" s="20">
        <v>1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35"/>
      <c r="V31" s="35"/>
      <c r="W31" s="37"/>
      <c r="X31" s="37"/>
      <c r="Y31" s="37"/>
      <c r="Z31" s="37"/>
      <c r="AA31" s="37"/>
      <c r="AB31" s="37"/>
      <c r="AC31" s="37"/>
      <c r="AD31" s="14"/>
      <c r="AE31" s="35">
        <v>0</v>
      </c>
    </row>
    <row r="32" spans="1:31" x14ac:dyDescent="0.25">
      <c r="A32" s="80" t="s">
        <v>75</v>
      </c>
      <c r="B32" s="8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35"/>
      <c r="V32" s="35"/>
      <c r="W32" s="37"/>
      <c r="X32" s="37"/>
      <c r="Y32" s="37"/>
      <c r="Z32" s="37"/>
      <c r="AA32" s="37"/>
      <c r="AB32" s="37"/>
      <c r="AC32" s="37"/>
      <c r="AD32" s="14"/>
      <c r="AE32" s="35">
        <v>0</v>
      </c>
    </row>
    <row r="33" spans="1:31" x14ac:dyDescent="0.25">
      <c r="A33" s="80" t="s">
        <v>76</v>
      </c>
      <c r="B33" s="81"/>
      <c r="C33" s="20"/>
      <c r="D33" s="20"/>
      <c r="E33" s="20"/>
      <c r="F33" s="20"/>
      <c r="G33" s="20"/>
      <c r="H33" s="20">
        <v>1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35"/>
      <c r="V33" s="35"/>
      <c r="W33" s="37"/>
      <c r="X33" s="37"/>
      <c r="Y33" s="37"/>
      <c r="Z33" s="37"/>
      <c r="AA33" s="37"/>
      <c r="AB33" s="37"/>
      <c r="AC33" s="37"/>
      <c r="AD33" s="14"/>
      <c r="AE33" s="35">
        <v>0</v>
      </c>
    </row>
    <row r="34" spans="1:31" x14ac:dyDescent="0.25">
      <c r="A34" s="80" t="s">
        <v>77</v>
      </c>
      <c r="B34" s="8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35"/>
      <c r="V34" s="35"/>
      <c r="W34" s="84" t="s">
        <v>48</v>
      </c>
      <c r="X34" s="85"/>
      <c r="Y34" s="85"/>
      <c r="Z34" s="85"/>
      <c r="AA34" s="85"/>
      <c r="AB34" s="85"/>
      <c r="AC34" s="85"/>
      <c r="AD34" s="86"/>
      <c r="AE34" s="36">
        <f>SUM(AE4:AE33)</f>
        <v>932800</v>
      </c>
    </row>
    <row r="35" spans="1:31" x14ac:dyDescent="0.25">
      <c r="A35" s="82"/>
      <c r="B35" s="83"/>
    </row>
  </sheetData>
  <mergeCells count="45">
    <mergeCell ref="A35:B35"/>
    <mergeCell ref="W34:AD34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23:B23"/>
    <mergeCell ref="A16:B16"/>
    <mergeCell ref="A17:B17"/>
    <mergeCell ref="A18:B18"/>
    <mergeCell ref="A29:B29"/>
    <mergeCell ref="A22:B22"/>
    <mergeCell ref="A14:B14"/>
    <mergeCell ref="A19:B19"/>
    <mergeCell ref="A20:B20"/>
    <mergeCell ref="A21:B21"/>
    <mergeCell ref="A13:B13"/>
    <mergeCell ref="AE2:AE3"/>
    <mergeCell ref="A2:B2"/>
    <mergeCell ref="C2:C3"/>
    <mergeCell ref="D2:D3"/>
    <mergeCell ref="E2:I2"/>
    <mergeCell ref="J2:N2"/>
    <mergeCell ref="O2:R2"/>
    <mergeCell ref="A3:B3"/>
    <mergeCell ref="S2:V2"/>
    <mergeCell ref="W2:Z2"/>
    <mergeCell ref="AA2:AB2"/>
    <mergeCell ref="AC2:AC3"/>
    <mergeCell ref="AD2:AD3"/>
    <mergeCell ref="A9:B9"/>
    <mergeCell ref="A10:B10"/>
    <mergeCell ref="A11:B11"/>
    <mergeCell ref="A12:B12"/>
    <mergeCell ref="A4:B4"/>
    <mergeCell ref="A5:B5"/>
    <mergeCell ref="A6:B6"/>
    <mergeCell ref="A7:B7"/>
    <mergeCell ref="A8:B8"/>
  </mergeCells>
  <pageMargins left="0" right="0.19685039370078741" top="0.19685039370078741" bottom="0.15748031496062992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hussein wahdan</dc:creator>
  <cp:lastModifiedBy>buyermanager</cp:lastModifiedBy>
  <cp:lastPrinted>2023-07-26T12:15:04Z</cp:lastPrinted>
  <dcterms:created xsi:type="dcterms:W3CDTF">2022-07-14T13:38:55Z</dcterms:created>
  <dcterms:modified xsi:type="dcterms:W3CDTF">2023-12-13T11:32:54Z</dcterms:modified>
</cp:coreProperties>
</file>